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ОИК\"/>
    </mc:Choice>
  </mc:AlternateContent>
  <xr:revisionPtr revIDLastSave="0" documentId="13_ncr:1_{59E8C95A-FFF8-40DC-9643-FE03D2758DE8}" xr6:coauthVersionLast="47" xr6:coauthVersionMax="47" xr10:uidLastSave="{00000000-0000-0000-0000-000000000000}"/>
  <bookViews>
    <workbookView xWindow="840" yWindow="-110" windowWidth="24870" windowHeight="16220" xr2:uid="{00000000-000D-0000-FFFF-FFFF00000000}"/>
  </bookViews>
  <sheets>
    <sheet name="кмет на община Русе" sheetId="1" r:id="rId1"/>
    <sheet name="общински съветници" sheetId="2" r:id="rId2"/>
    <sheet name="кмет на кметство" sheetId="4" r:id="rId3"/>
  </sheets>
  <definedNames>
    <definedName name="_xlnm.Print_Area" localSheetId="2">Table13[#All]</definedName>
    <definedName name="_xlnm.Print_Area" localSheetId="0">Table1[#All]</definedName>
    <definedName name="_xlnm.Print_Area" localSheetId="1">Table13[#All]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F3" i="4"/>
  <c r="F4" i="4"/>
  <c r="F5" i="4"/>
  <c r="F6" i="4"/>
  <c r="F7" i="4"/>
  <c r="F8" i="4"/>
  <c r="F9" i="4"/>
  <c r="F10" i="4"/>
  <c r="F11" i="4"/>
  <c r="F12" i="4"/>
  <c r="F13" i="4"/>
  <c r="F14" i="4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46" i="2"/>
  <c r="D47" i="2"/>
  <c r="D48" i="2"/>
  <c r="D49" i="2"/>
  <c r="D50" i="2"/>
  <c r="D51" i="2"/>
  <c r="D52" i="2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F2" i="4"/>
  <c r="E2" i="4"/>
  <c r="E2" i="2"/>
  <c r="D2" i="2"/>
  <c r="D2" i="1" l="1"/>
</calcChain>
</file>

<file path=xl/sharedStrings.xml><?xml version="1.0" encoding="utf-8"?>
<sst xmlns="http://schemas.openxmlformats.org/spreadsheetml/2006/main" count="15" uniqueCount="9">
  <si>
    <t>№</t>
  </si>
  <si>
    <t>ЕГН</t>
  </si>
  <si>
    <t>Диагностика 2</t>
  </si>
  <si>
    <t>Диагностика 1</t>
  </si>
  <si>
    <t>Диагностика</t>
  </si>
  <si>
    <t>кметство</t>
  </si>
  <si>
    <t>Собствено, бащино и фамилно име на кандидата
(броят на кандидатите не може да надвишава броя на кметствата)</t>
  </si>
  <si>
    <t>Собствено, бащино и фамилно име на кандидата
(броят на кандидатите не може да надвишава броя на общинските съветници т.е. 51)</t>
  </si>
  <si>
    <t>Собствено, бащино и фамилно име на кандидата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</si>
</sst>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1"/>
      <color rgb="FFFF0000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3" xfId="0" applyNumberFormat="1" applyBorder="1" applyAlignment="1">
      <alignment horizontal="center" vertical="center" wrapText="1"/>
    </xf>
    <xf numFmtId="1" fontId="0" fillId="0" borderId="5" xfId="0" applyNumberFormat="1" applyFill="1" applyBorder="1" applyAlignment="1">
      <alignment horizontal="center"/>
    </xf>
    <xf numFmtId="1" fontId="0" fillId="0" borderId="9" xfId="0" applyNumberFormat="1" applyFill="1" applyBorder="1" applyAlignment="1">
      <alignment horizontal="center"/>
    </xf>
    <xf numFmtId="49" fontId="0" fillId="0" borderId="10" xfId="0" applyNumberFormat="1" applyBorder="1" applyAlignment="1">
      <alignment horizontal="center"/>
    </xf>
    <xf numFmtId="49" fontId="0" fillId="0" borderId="6" xfId="0" applyNumberFormat="1" applyFill="1" applyBorder="1" applyAlignment="1">
      <alignment horizontal="center"/>
    </xf>
    <xf numFmtId="49" fontId="0" fillId="0" borderId="8" xfId="0" applyNumberFormat="1" applyFill="1" applyBorder="1" applyAlignment="1">
      <alignment horizontal="center"/>
    </xf>
    <xf numFmtId="49" fontId="2" fillId="0" borderId="6" xfId="0" applyNumberFormat="1" applyFont="1" applyFill="1" applyBorder="1" applyAlignment="1">
      <alignment horizontal="center"/>
    </xf>
    <xf numFmtId="0" fontId="2" fillId="0" borderId="7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49" fontId="1" fillId="0" borderId="6" xfId="0" applyNumberFormat="1" applyFont="1" applyFill="1" applyBorder="1" applyAlignment="1">
      <alignment horizontal="center"/>
    </xf>
    <xf numFmtId="0" fontId="1" fillId="0" borderId="7" xfId="0" applyNumberFormat="1" applyFont="1" applyFill="1" applyBorder="1" applyAlignment="1">
      <alignment horizontal="center"/>
    </xf>
    <xf numFmtId="0" fontId="1" fillId="0" borderId="0" xfId="0" applyNumberFormat="1" applyFont="1" applyFill="1" applyBorder="1" applyAlignment="1">
      <alignment horizontal="center"/>
    </xf>
  </cellXfs>
  <cellStyles count="1">
    <cellStyle name="Нормален" xfId="0" builtinId="0"/>
  </cellStyles>
  <dxfs count="30">
    <dxf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/>
        <vertical/>
        <horizontal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auto="1"/>
        </top>
        <bottom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>
        <bottom style="thin">
          <color auto="1"/>
        </bottom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strike val="0"/>
        <outline val="0"/>
        <shadow val="0"/>
        <u val="none"/>
        <vertAlign val="baseline"/>
        <sz val="11"/>
        <color rgb="FFFF0000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/>
      </border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 style="thin">
          <color auto="1"/>
        </top>
        <bottom style="thin">
          <color auto="1"/>
        </bottom>
      </border>
    </dxf>
    <dxf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" formatCode="0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top style="thin">
          <color auto="1"/>
        </top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justifyLastLine="0" shrinkToFit="0" readingOrder="0"/>
    </dxf>
    <dxf>
      <border>
        <bottom style="thin">
          <color auto="1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9" defaultPivotStyle="PivotStyleLight16"/>
  <colors>
    <mruColors>
      <color rgb="FFFF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D2" totalsRowShown="0" headerRowDxfId="29" dataDxfId="27" headerRowBorderDxfId="28" tableBorderDxfId="26" totalsRowBorderDxfId="25">
  <tableColumns count="4">
    <tableColumn id="1" xr3:uid="{00000000-0010-0000-0000-000001000000}" name="№" dataDxfId="24"/>
    <tableColumn id="4" xr3:uid="{00000000-0010-0000-0000-000004000000}" name="Собствено, бащино и фамилно име на кандидата" dataDxfId="23"/>
    <tableColumn id="3" xr3:uid="{00000000-0010-0000-0000-000003000000}" name="ЕГН" dataDxfId="22"/>
    <tableColumn id="8" xr3:uid="{00000000-0010-0000-0000-000008000000}" name="Диагностика" dataDxfId="21">
      <calculatedColumnFormula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calculatedColumn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B931936-F647-483C-B125-8E994310CC21}" name="Table13" displayName="Table13" ref="A1:E52" totalsRowShown="0" headerRowDxfId="20" dataDxfId="19" headerRowBorderDxfId="17" tableBorderDxfId="18" totalsRowBorderDxfId="16">
  <tableColumns count="5">
    <tableColumn id="1" xr3:uid="{0C8905C2-250F-4B8A-BC3A-127D45BFE677}" name="№" dataDxfId="15"/>
    <tableColumn id="4" xr3:uid="{29EE754A-6D58-4779-BD29-C471845C378A}" name="Собствено, бащино и фамилно име на кандидата_x000a_(броят на кандидатите не може да надвишава броя на общинските съветници т.е. 51)" dataDxfId="14"/>
    <tableColumn id="3" xr3:uid="{7872F98A-344B-44B2-8FB5-BBA5E016826F}" name="ЕГН" dataDxfId="13"/>
    <tableColumn id="8" xr3:uid="{2C272BE6-F0B0-4BFB-9183-A8FFF8186D4C}" name="Диагностика 1" dataDxfId="12">
      <calculatedColumnFormula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calculatedColumnFormula>
    </tableColumn>
    <tableColumn id="2" xr3:uid="{B8257CB8-B6B0-4A79-A285-1C012C33C5D9}" name="Диагностика 2" dataDxfId="11">
      <calculatedColumnFormula>CHOOSE(COUNTIF($C$2:$C$716,C2)+1,"","Уникален","Дублиран","Триплиран")</calculatedColumn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AF96905-C17D-4D90-9874-4E7D56A97EA7}" name="Table134" displayName="Table134" ref="A1:F14" totalsRowShown="0" headerRowDxfId="10" dataDxfId="9" headerRowBorderDxfId="7" tableBorderDxfId="8" totalsRowBorderDxfId="6">
  <tableColumns count="6">
    <tableColumn id="1" xr3:uid="{EE42FA9A-6FD7-440A-8946-28F1B337B19A}" name="№" dataDxfId="5"/>
    <tableColumn id="4" xr3:uid="{1C65122C-A783-446D-B9F5-F8EA1FA4F9A2}" name="Собствено, бащино и фамилно име на кандидата_x000a_(броят на кандидатите не може да надвишава броя на кметствата)" dataDxfId="4"/>
    <tableColumn id="3" xr3:uid="{1255005F-6201-4C06-9D2C-95B50DBA3FDC}" name="ЕГН" dataDxfId="3"/>
    <tableColumn id="5" xr3:uid="{D48B0115-3585-4A64-95C6-78525391FA74}" name="кметство" dataDxfId="0"/>
    <tableColumn id="8" xr3:uid="{D721D3CD-27C7-4AAC-B3EB-6492178DB24C}" name="Диагностика 1" dataDxfId="2">
      <calculatedColumnFormula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calculatedColumnFormula>
    </tableColumn>
    <tableColumn id="2" xr3:uid="{EAEB1D91-10F2-473F-A3A3-FC229FFD17E5}" name="Диагностика 2" dataDxfId="1">
      <calculatedColumnFormula>CHOOSE(COUNTIF($C$2:$C$678,C2)+1,"","Уникален","Дублиран","Триплиран")</calculatedColumn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FD2"/>
  <sheetViews>
    <sheetView tabSelected="1" workbookViewId="0">
      <pane ySplit="1" topLeftCell="A2" activePane="bottomLeft" state="frozen"/>
      <selection pane="bottomLeft" activeCell="B2" sqref="B2"/>
    </sheetView>
  </sheetViews>
  <sheetFormatPr defaultColWidth="0" defaultRowHeight="14.5" zeroHeight="1" x14ac:dyDescent="0.35"/>
  <cols>
    <col min="1" max="1" width="4" style="1" bestFit="1" customWidth="1"/>
    <col min="2" max="2" width="69.7265625" style="2" customWidth="1"/>
    <col min="3" max="3" width="19.81640625" style="3" customWidth="1"/>
    <col min="4" max="4" width="23.81640625" style="13" customWidth="1"/>
    <col min="5" max="16382" width="54.7265625" hidden="1"/>
    <col min="16383" max="16383" width="10.36328125" hidden="1"/>
    <col min="16384" max="16384" width="36.453125" hidden="1"/>
  </cols>
  <sheetData>
    <row r="1" spans="1:4" s="10" customFormat="1" ht="45" customHeight="1" x14ac:dyDescent="0.35">
      <c r="A1" s="8" t="s">
        <v>0</v>
      </c>
      <c r="B1" s="7" t="s">
        <v>8</v>
      </c>
      <c r="C1" s="9" t="s">
        <v>1</v>
      </c>
      <c r="D1" s="11" t="s">
        <v>4</v>
      </c>
    </row>
    <row r="2" spans="1:4" x14ac:dyDescent="0.35">
      <c r="A2" s="4">
        <v>1</v>
      </c>
      <c r="B2" s="6"/>
      <c r="C2" s="5"/>
      <c r="D2" s="12" t="str">
        <f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f>
        <v>Невалиден брой цифри=0</v>
      </c>
    </row>
  </sheetData>
  <dataValidations count="1">
    <dataValidation type="custom" showInputMessage="1" showErrorMessage="1" errorTitle="Грешка при въвеждане" error="В колоната са позволени само числа от 1 до 9999" sqref="A2:A1048576" xr:uid="{00000000-0002-0000-0000-000000000000}">
      <formula1>AND(NOT(ISBLANK(A2)),ISNUMBER(A2),MAX(LEN(A2))&lt;=4,A2&gt;0)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3B66C9-840C-4514-9E1A-A5B7576398BF}">
  <sheetPr>
    <pageSetUpPr fitToPage="1"/>
  </sheetPr>
  <dimension ref="A1:R52"/>
  <sheetViews>
    <sheetView workbookViewId="0">
      <pane ySplit="1" topLeftCell="A2" activePane="bottomLeft" state="frozen"/>
      <selection pane="bottomLeft" activeCell="B2" sqref="B2"/>
    </sheetView>
  </sheetViews>
  <sheetFormatPr defaultColWidth="0" defaultRowHeight="14.5" zeroHeight="1" x14ac:dyDescent="0.35"/>
  <cols>
    <col min="1" max="1" width="4" style="1" bestFit="1" customWidth="1"/>
    <col min="2" max="2" width="68.08984375" style="2" customWidth="1"/>
    <col min="3" max="3" width="17.54296875" style="3" customWidth="1"/>
    <col min="4" max="4" width="25.7265625" style="13" customWidth="1"/>
    <col min="5" max="5" width="24.453125" style="14" customWidth="1"/>
    <col min="8" max="17" width="0" hidden="1" customWidth="1"/>
    <col min="19" max="16384" width="54.7265625" hidden="1"/>
  </cols>
  <sheetData>
    <row r="1" spans="1:5" s="10" customFormat="1" ht="45" customHeight="1" x14ac:dyDescent="0.35">
      <c r="A1" s="8" t="s">
        <v>0</v>
      </c>
      <c r="B1" s="7" t="s">
        <v>7</v>
      </c>
      <c r="C1" s="9" t="s">
        <v>1</v>
      </c>
      <c r="D1" s="11" t="s">
        <v>3</v>
      </c>
      <c r="E1" s="11" t="s">
        <v>2</v>
      </c>
    </row>
    <row r="2" spans="1:5" x14ac:dyDescent="0.35">
      <c r="A2" s="4">
        <v>1</v>
      </c>
      <c r="B2" s="6"/>
      <c r="C2" s="5"/>
      <c r="D2" s="12" t="str">
        <f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f>
        <v>Невалиден брой цифри=0</v>
      </c>
      <c r="E2" s="12" t="str">
        <f>CHOOSE(COUNTIF($C$2:$C$716,C2)+1,"","Уникален","Дублиран","Триплиран")</f>
        <v/>
      </c>
    </row>
    <row r="3" spans="1:5" x14ac:dyDescent="0.35">
      <c r="A3" s="4">
        <v>2</v>
      </c>
      <c r="B3" s="17"/>
      <c r="C3" s="19"/>
      <c r="D3" s="22" t="str">
        <f t="shared" ref="D3:D34" si="0">IF(LEN(C3)=10,IF(ISERROR(IF(MOD(MOD(MID(C3,1,1)*2+MID(C3,2,1)*4+MID(C3,3,1)*8+MID(C3,4,1)*5+MID(C3,5,1)*10+MID(C3,6,1)*9+MID(C3,7,1)*7+MID(C3,8,1)*3+MID(C3,9,1)*6,11),10)=VALUE(RIGHT(C3,1)),"ЕГН OK","Грешна цифра в ЕГН !")),"Нецифров символ !",IF(MOD(MOD(MID(C3,1,1)*2+MID(C3,2,1)*4+MID(C3,3,1)*8+MID(C3,4,1)*5+MID(C3,5,1)*10+MID(C3,6,1)*9+MID(C3,7,1)*7+MID(C3,8,1)*3+MID(C3,9,1)*6,11),10)=VALUE(RIGHT(C3,1)),"ЕГН OK","Грешна цифра в ЕГН !")),"Невалиден брой цифри=" &amp; LEN(C3))</f>
        <v>Невалиден брой цифри=0</v>
      </c>
      <c r="E3" s="23" t="str">
        <f t="shared" ref="E3:E34" si="1">CHOOSE(COUNTIF($C$2:$C$716,C3)+1,"","Уникален","Дублиран","Триплиран")</f>
        <v/>
      </c>
    </row>
    <row r="4" spans="1:5" x14ac:dyDescent="0.35">
      <c r="A4" s="4">
        <v>3</v>
      </c>
      <c r="B4" s="18"/>
      <c r="C4" s="19"/>
      <c r="D4" s="22" t="str">
        <f t="shared" si="0"/>
        <v>Невалиден брой цифри=0</v>
      </c>
      <c r="E4" s="24" t="str">
        <f t="shared" si="1"/>
        <v/>
      </c>
    </row>
    <row r="5" spans="1:5" x14ac:dyDescent="0.35">
      <c r="A5" s="4">
        <v>4</v>
      </c>
      <c r="B5" s="18"/>
      <c r="C5" s="19"/>
      <c r="D5" s="22" t="str">
        <f t="shared" si="0"/>
        <v>Невалиден брой цифри=0</v>
      </c>
      <c r="E5" s="24" t="str">
        <f t="shared" si="1"/>
        <v/>
      </c>
    </row>
    <row r="6" spans="1:5" x14ac:dyDescent="0.35">
      <c r="A6" s="4">
        <v>5</v>
      </c>
      <c r="B6" s="18"/>
      <c r="C6" s="19"/>
      <c r="D6" s="22" t="str">
        <f t="shared" si="0"/>
        <v>Невалиден брой цифри=0</v>
      </c>
      <c r="E6" s="24" t="str">
        <f t="shared" si="1"/>
        <v/>
      </c>
    </row>
    <row r="7" spans="1:5" x14ac:dyDescent="0.35">
      <c r="A7" s="4">
        <v>6</v>
      </c>
      <c r="B7" s="18"/>
      <c r="C7" s="19"/>
      <c r="D7" s="22" t="str">
        <f t="shared" si="0"/>
        <v>Невалиден брой цифри=0</v>
      </c>
      <c r="E7" s="24" t="str">
        <f t="shared" si="1"/>
        <v/>
      </c>
    </row>
    <row r="8" spans="1:5" x14ac:dyDescent="0.35">
      <c r="A8" s="4">
        <v>7</v>
      </c>
      <c r="B8" s="18"/>
      <c r="C8" s="19"/>
      <c r="D8" s="22" t="str">
        <f t="shared" si="0"/>
        <v>Невалиден брой цифри=0</v>
      </c>
      <c r="E8" s="24" t="str">
        <f t="shared" si="1"/>
        <v/>
      </c>
    </row>
    <row r="9" spans="1:5" x14ac:dyDescent="0.35">
      <c r="A9" s="4">
        <v>8</v>
      </c>
      <c r="B9" s="18"/>
      <c r="C9" s="19"/>
      <c r="D9" s="22" t="str">
        <f t="shared" si="0"/>
        <v>Невалиден брой цифри=0</v>
      </c>
      <c r="E9" s="24" t="str">
        <f t="shared" si="1"/>
        <v/>
      </c>
    </row>
    <row r="10" spans="1:5" x14ac:dyDescent="0.35">
      <c r="A10" s="4">
        <v>9</v>
      </c>
      <c r="B10" s="18"/>
      <c r="C10" s="19"/>
      <c r="D10" s="22" t="str">
        <f t="shared" si="0"/>
        <v>Невалиден брой цифри=0</v>
      </c>
      <c r="E10" s="24" t="str">
        <f t="shared" si="1"/>
        <v/>
      </c>
    </row>
    <row r="11" spans="1:5" x14ac:dyDescent="0.35">
      <c r="A11" s="4">
        <v>10</v>
      </c>
      <c r="B11" s="18"/>
      <c r="C11" s="19"/>
      <c r="D11" s="22" t="str">
        <f t="shared" si="0"/>
        <v>Невалиден брой цифри=0</v>
      </c>
      <c r="E11" s="24" t="str">
        <f t="shared" si="1"/>
        <v/>
      </c>
    </row>
    <row r="12" spans="1:5" x14ac:dyDescent="0.35">
      <c r="A12" s="4">
        <v>11</v>
      </c>
      <c r="B12" s="18"/>
      <c r="C12" s="19"/>
      <c r="D12" s="22" t="str">
        <f t="shared" si="0"/>
        <v>Невалиден брой цифри=0</v>
      </c>
      <c r="E12" s="24" t="str">
        <f t="shared" si="1"/>
        <v/>
      </c>
    </row>
    <row r="13" spans="1:5" x14ac:dyDescent="0.35">
      <c r="A13" s="4">
        <v>12</v>
      </c>
      <c r="B13" s="18"/>
      <c r="C13" s="19"/>
      <c r="D13" s="22" t="str">
        <f t="shared" si="0"/>
        <v>Невалиден брой цифри=0</v>
      </c>
      <c r="E13" s="24" t="str">
        <f t="shared" si="1"/>
        <v/>
      </c>
    </row>
    <row r="14" spans="1:5" x14ac:dyDescent="0.35">
      <c r="A14" s="4">
        <v>13</v>
      </c>
      <c r="B14" s="18"/>
      <c r="C14" s="19"/>
      <c r="D14" s="22" t="str">
        <f t="shared" si="0"/>
        <v>Невалиден брой цифри=0</v>
      </c>
      <c r="E14" s="24" t="str">
        <f t="shared" si="1"/>
        <v/>
      </c>
    </row>
    <row r="15" spans="1:5" x14ac:dyDescent="0.35">
      <c r="A15" s="4">
        <v>14</v>
      </c>
      <c r="B15" s="18"/>
      <c r="C15" s="19"/>
      <c r="D15" s="22" t="str">
        <f t="shared" si="0"/>
        <v>Невалиден брой цифри=0</v>
      </c>
      <c r="E15" s="24" t="str">
        <f t="shared" si="1"/>
        <v/>
      </c>
    </row>
    <row r="16" spans="1:5" x14ac:dyDescent="0.35">
      <c r="A16" s="4">
        <v>15</v>
      </c>
      <c r="B16" s="18"/>
      <c r="C16" s="19"/>
      <c r="D16" s="22" t="str">
        <f t="shared" si="0"/>
        <v>Невалиден брой цифри=0</v>
      </c>
      <c r="E16" s="24" t="str">
        <f t="shared" si="1"/>
        <v/>
      </c>
    </row>
    <row r="17" spans="1:5" x14ac:dyDescent="0.35">
      <c r="A17" s="4">
        <v>16</v>
      </c>
      <c r="B17" s="18"/>
      <c r="C17" s="19"/>
      <c r="D17" s="22" t="str">
        <f t="shared" si="0"/>
        <v>Невалиден брой цифри=0</v>
      </c>
      <c r="E17" s="24" t="str">
        <f t="shared" si="1"/>
        <v/>
      </c>
    </row>
    <row r="18" spans="1:5" x14ac:dyDescent="0.35">
      <c r="A18" s="4">
        <v>17</v>
      </c>
      <c r="B18" s="18"/>
      <c r="C18" s="19"/>
      <c r="D18" s="22" t="str">
        <f t="shared" si="0"/>
        <v>Невалиден брой цифри=0</v>
      </c>
      <c r="E18" s="24" t="str">
        <f t="shared" si="1"/>
        <v/>
      </c>
    </row>
    <row r="19" spans="1:5" x14ac:dyDescent="0.35">
      <c r="A19" s="4">
        <v>18</v>
      </c>
      <c r="B19" s="18"/>
      <c r="C19" s="19"/>
      <c r="D19" s="22" t="str">
        <f t="shared" si="0"/>
        <v>Невалиден брой цифри=0</v>
      </c>
      <c r="E19" s="24" t="str">
        <f t="shared" si="1"/>
        <v/>
      </c>
    </row>
    <row r="20" spans="1:5" x14ac:dyDescent="0.35">
      <c r="A20" s="4">
        <v>19</v>
      </c>
      <c r="B20" s="18"/>
      <c r="C20" s="19"/>
      <c r="D20" s="22" t="str">
        <f t="shared" si="0"/>
        <v>Невалиден брой цифри=0</v>
      </c>
      <c r="E20" s="24" t="str">
        <f t="shared" si="1"/>
        <v/>
      </c>
    </row>
    <row r="21" spans="1:5" x14ac:dyDescent="0.35">
      <c r="A21" s="4">
        <v>20</v>
      </c>
      <c r="B21" s="18"/>
      <c r="C21" s="19"/>
      <c r="D21" s="22" t="str">
        <f t="shared" si="0"/>
        <v>Невалиден брой цифри=0</v>
      </c>
      <c r="E21" s="24" t="str">
        <f t="shared" si="1"/>
        <v/>
      </c>
    </row>
    <row r="22" spans="1:5" x14ac:dyDescent="0.35">
      <c r="A22" s="4">
        <v>21</v>
      </c>
      <c r="B22" s="18"/>
      <c r="C22" s="19"/>
      <c r="D22" s="22" t="str">
        <f t="shared" si="0"/>
        <v>Невалиден брой цифри=0</v>
      </c>
      <c r="E22" s="24" t="str">
        <f t="shared" si="1"/>
        <v/>
      </c>
    </row>
    <row r="23" spans="1:5" x14ac:dyDescent="0.35">
      <c r="A23" s="4">
        <v>22</v>
      </c>
      <c r="B23" s="18"/>
      <c r="C23" s="19"/>
      <c r="D23" s="22" t="str">
        <f t="shared" si="0"/>
        <v>Невалиден брой цифри=0</v>
      </c>
      <c r="E23" s="24" t="str">
        <f t="shared" si="1"/>
        <v/>
      </c>
    </row>
    <row r="24" spans="1:5" x14ac:dyDescent="0.35">
      <c r="A24" s="4">
        <v>23</v>
      </c>
      <c r="B24" s="18"/>
      <c r="C24" s="19"/>
      <c r="D24" s="22" t="str">
        <f t="shared" si="0"/>
        <v>Невалиден брой цифри=0</v>
      </c>
      <c r="E24" s="24" t="str">
        <f t="shared" si="1"/>
        <v/>
      </c>
    </row>
    <row r="25" spans="1:5" x14ac:dyDescent="0.35">
      <c r="A25" s="4">
        <v>24</v>
      </c>
      <c r="B25" s="18"/>
      <c r="C25" s="19"/>
      <c r="D25" s="22" t="str">
        <f t="shared" si="0"/>
        <v>Невалиден брой цифри=0</v>
      </c>
      <c r="E25" s="24" t="str">
        <f t="shared" si="1"/>
        <v/>
      </c>
    </row>
    <row r="26" spans="1:5" x14ac:dyDescent="0.35">
      <c r="A26" s="4">
        <v>25</v>
      </c>
      <c r="B26" s="18"/>
      <c r="C26" s="19"/>
      <c r="D26" s="22" t="str">
        <f t="shared" si="0"/>
        <v>Невалиден брой цифри=0</v>
      </c>
      <c r="E26" s="24" t="str">
        <f t="shared" si="1"/>
        <v/>
      </c>
    </row>
    <row r="27" spans="1:5" x14ac:dyDescent="0.35">
      <c r="A27" s="4">
        <v>26</v>
      </c>
      <c r="B27" s="18"/>
      <c r="C27" s="19"/>
      <c r="D27" s="22" t="str">
        <f t="shared" si="0"/>
        <v>Невалиден брой цифри=0</v>
      </c>
      <c r="E27" s="24" t="str">
        <f t="shared" si="1"/>
        <v/>
      </c>
    </row>
    <row r="28" spans="1:5" x14ac:dyDescent="0.35">
      <c r="A28" s="4">
        <v>27</v>
      </c>
      <c r="B28" s="18"/>
      <c r="C28" s="19"/>
      <c r="D28" s="22" t="str">
        <f t="shared" si="0"/>
        <v>Невалиден брой цифри=0</v>
      </c>
      <c r="E28" s="24" t="str">
        <f t="shared" si="1"/>
        <v/>
      </c>
    </row>
    <row r="29" spans="1:5" x14ac:dyDescent="0.35">
      <c r="A29" s="4">
        <v>28</v>
      </c>
      <c r="B29" s="18"/>
      <c r="C29" s="19"/>
      <c r="D29" s="22" t="str">
        <f t="shared" si="0"/>
        <v>Невалиден брой цифри=0</v>
      </c>
      <c r="E29" s="24" t="str">
        <f t="shared" si="1"/>
        <v/>
      </c>
    </row>
    <row r="30" spans="1:5" x14ac:dyDescent="0.35">
      <c r="A30" s="4">
        <v>29</v>
      </c>
      <c r="B30" s="18"/>
      <c r="C30" s="19"/>
      <c r="D30" s="22" t="str">
        <f t="shared" si="0"/>
        <v>Невалиден брой цифри=0</v>
      </c>
      <c r="E30" s="24" t="str">
        <f t="shared" si="1"/>
        <v/>
      </c>
    </row>
    <row r="31" spans="1:5" x14ac:dyDescent="0.35">
      <c r="A31" s="4">
        <v>30</v>
      </c>
      <c r="B31" s="18"/>
      <c r="C31" s="19"/>
      <c r="D31" s="22" t="str">
        <f t="shared" si="0"/>
        <v>Невалиден брой цифри=0</v>
      </c>
      <c r="E31" s="24" t="str">
        <f t="shared" si="1"/>
        <v/>
      </c>
    </row>
    <row r="32" spans="1:5" x14ac:dyDescent="0.35">
      <c r="A32" s="4">
        <v>31</v>
      </c>
      <c r="B32" s="18"/>
      <c r="C32" s="19"/>
      <c r="D32" s="22" t="str">
        <f t="shared" si="0"/>
        <v>Невалиден брой цифри=0</v>
      </c>
      <c r="E32" s="24" t="str">
        <f t="shared" si="1"/>
        <v/>
      </c>
    </row>
    <row r="33" spans="1:5" x14ac:dyDescent="0.35">
      <c r="A33" s="4">
        <v>32</v>
      </c>
      <c r="B33" s="18"/>
      <c r="C33" s="19"/>
      <c r="D33" s="22" t="str">
        <f t="shared" si="0"/>
        <v>Невалиден брой цифри=0</v>
      </c>
      <c r="E33" s="24" t="str">
        <f t="shared" si="1"/>
        <v/>
      </c>
    </row>
    <row r="34" spans="1:5" x14ac:dyDescent="0.35">
      <c r="A34" s="4">
        <v>33</v>
      </c>
      <c r="B34" s="18"/>
      <c r="C34" s="19"/>
      <c r="D34" s="22" t="str">
        <f t="shared" si="0"/>
        <v>Невалиден брой цифри=0</v>
      </c>
      <c r="E34" s="24" t="str">
        <f t="shared" si="1"/>
        <v/>
      </c>
    </row>
    <row r="35" spans="1:5" x14ac:dyDescent="0.35">
      <c r="A35" s="4">
        <v>34</v>
      </c>
      <c r="B35" s="18"/>
      <c r="C35" s="19"/>
      <c r="D35" s="22" t="str">
        <f t="shared" ref="D35:D52" si="2">IF(LEN(C35)=10,IF(ISERROR(IF(MOD(MOD(MID(C35,1,1)*2+MID(C35,2,1)*4+MID(C35,3,1)*8+MID(C35,4,1)*5+MID(C35,5,1)*10+MID(C35,6,1)*9+MID(C35,7,1)*7+MID(C35,8,1)*3+MID(C35,9,1)*6,11),10)=VALUE(RIGHT(C35,1)),"ЕГН OK","Грешна цифра в ЕГН !")),"Нецифров символ !",IF(MOD(MOD(MID(C35,1,1)*2+MID(C35,2,1)*4+MID(C35,3,1)*8+MID(C35,4,1)*5+MID(C35,5,1)*10+MID(C35,6,1)*9+MID(C35,7,1)*7+MID(C35,8,1)*3+MID(C35,9,1)*6,11),10)=VALUE(RIGHT(C35,1)),"ЕГН OK","Грешна цифра в ЕГН !")),"Невалиден брой цифри=" &amp; LEN(C35))</f>
        <v>Невалиден брой цифри=0</v>
      </c>
      <c r="E35" s="24" t="str">
        <f t="shared" ref="E35:E52" si="3">CHOOSE(COUNTIF($C$2:$C$716,C35)+1,"","Уникален","Дублиран","Триплиран")</f>
        <v/>
      </c>
    </row>
    <row r="36" spans="1:5" x14ac:dyDescent="0.35">
      <c r="A36" s="4">
        <v>35</v>
      </c>
      <c r="B36" s="18"/>
      <c r="C36" s="19"/>
      <c r="D36" s="22" t="str">
        <f t="shared" si="2"/>
        <v>Невалиден брой цифри=0</v>
      </c>
      <c r="E36" s="24" t="str">
        <f t="shared" si="3"/>
        <v/>
      </c>
    </row>
    <row r="37" spans="1:5" x14ac:dyDescent="0.35">
      <c r="A37" s="4">
        <v>36</v>
      </c>
      <c r="B37" s="18"/>
      <c r="C37" s="19"/>
      <c r="D37" s="22" t="str">
        <f t="shared" si="2"/>
        <v>Невалиден брой цифри=0</v>
      </c>
      <c r="E37" s="24" t="str">
        <f t="shared" si="3"/>
        <v/>
      </c>
    </row>
    <row r="38" spans="1:5" x14ac:dyDescent="0.35">
      <c r="A38" s="4">
        <v>37</v>
      </c>
      <c r="B38" s="18"/>
      <c r="C38" s="19"/>
      <c r="D38" s="22" t="str">
        <f t="shared" si="2"/>
        <v>Невалиден брой цифри=0</v>
      </c>
      <c r="E38" s="24" t="str">
        <f t="shared" si="3"/>
        <v/>
      </c>
    </row>
    <row r="39" spans="1:5" x14ac:dyDescent="0.35">
      <c r="A39" s="4">
        <v>38</v>
      </c>
      <c r="B39" s="18"/>
      <c r="C39" s="19"/>
      <c r="D39" s="22" t="str">
        <f t="shared" si="2"/>
        <v>Невалиден брой цифри=0</v>
      </c>
      <c r="E39" s="24" t="str">
        <f t="shared" si="3"/>
        <v/>
      </c>
    </row>
    <row r="40" spans="1:5" x14ac:dyDescent="0.35">
      <c r="A40" s="4">
        <v>39</v>
      </c>
      <c r="B40" s="18"/>
      <c r="C40" s="19"/>
      <c r="D40" s="22" t="str">
        <f t="shared" si="2"/>
        <v>Невалиден брой цифри=0</v>
      </c>
      <c r="E40" s="24" t="str">
        <f t="shared" si="3"/>
        <v/>
      </c>
    </row>
    <row r="41" spans="1:5" x14ac:dyDescent="0.35">
      <c r="A41" s="4">
        <v>40</v>
      </c>
      <c r="B41" s="18"/>
      <c r="C41" s="19"/>
      <c r="D41" s="22" t="str">
        <f t="shared" si="2"/>
        <v>Невалиден брой цифри=0</v>
      </c>
      <c r="E41" s="24" t="str">
        <f t="shared" si="3"/>
        <v/>
      </c>
    </row>
    <row r="42" spans="1:5" x14ac:dyDescent="0.35">
      <c r="A42" s="4">
        <v>41</v>
      </c>
      <c r="B42" s="18"/>
      <c r="C42" s="19"/>
      <c r="D42" s="22" t="str">
        <f t="shared" si="2"/>
        <v>Невалиден брой цифри=0</v>
      </c>
      <c r="E42" s="24" t="str">
        <f t="shared" si="3"/>
        <v/>
      </c>
    </row>
    <row r="43" spans="1:5" x14ac:dyDescent="0.35">
      <c r="A43" s="4">
        <v>42</v>
      </c>
      <c r="B43" s="18"/>
      <c r="C43" s="19"/>
      <c r="D43" s="22" t="str">
        <f t="shared" si="2"/>
        <v>Невалиден брой цифри=0</v>
      </c>
      <c r="E43" s="24" t="str">
        <f t="shared" si="3"/>
        <v/>
      </c>
    </row>
    <row r="44" spans="1:5" x14ac:dyDescent="0.35">
      <c r="A44" s="4">
        <v>43</v>
      </c>
      <c r="B44" s="18"/>
      <c r="C44" s="19"/>
      <c r="D44" s="22" t="str">
        <f t="shared" si="2"/>
        <v>Невалиден брой цифри=0</v>
      </c>
      <c r="E44" s="24" t="str">
        <f t="shared" si="3"/>
        <v/>
      </c>
    </row>
    <row r="45" spans="1:5" x14ac:dyDescent="0.35">
      <c r="A45" s="4">
        <v>44</v>
      </c>
      <c r="B45" s="18"/>
      <c r="C45" s="19"/>
      <c r="D45" s="22" t="str">
        <f t="shared" si="2"/>
        <v>Невалиден брой цифри=0</v>
      </c>
      <c r="E45" s="24" t="str">
        <f t="shared" si="3"/>
        <v/>
      </c>
    </row>
    <row r="46" spans="1:5" x14ac:dyDescent="0.35">
      <c r="A46" s="4">
        <v>45</v>
      </c>
      <c r="B46" s="18"/>
      <c r="C46" s="19"/>
      <c r="D46" s="22" t="str">
        <f t="shared" si="2"/>
        <v>Невалиден брой цифри=0</v>
      </c>
      <c r="E46" s="24" t="str">
        <f t="shared" si="3"/>
        <v/>
      </c>
    </row>
    <row r="47" spans="1:5" x14ac:dyDescent="0.35">
      <c r="A47" s="4">
        <v>46</v>
      </c>
      <c r="B47" s="18"/>
      <c r="C47" s="19"/>
      <c r="D47" s="22" t="str">
        <f t="shared" si="2"/>
        <v>Невалиден брой цифри=0</v>
      </c>
      <c r="E47" s="24" t="str">
        <f t="shared" si="3"/>
        <v/>
      </c>
    </row>
    <row r="48" spans="1:5" x14ac:dyDescent="0.35">
      <c r="A48" s="4">
        <v>47</v>
      </c>
      <c r="B48" s="18"/>
      <c r="C48" s="19"/>
      <c r="D48" s="22" t="str">
        <f t="shared" si="2"/>
        <v>Невалиден брой цифри=0</v>
      </c>
      <c r="E48" s="24" t="str">
        <f t="shared" si="3"/>
        <v/>
      </c>
    </row>
    <row r="49" spans="1:5" x14ac:dyDescent="0.35">
      <c r="A49" s="4">
        <v>48</v>
      </c>
      <c r="B49" s="18"/>
      <c r="C49" s="19"/>
      <c r="D49" s="22" t="str">
        <f t="shared" si="2"/>
        <v>Невалиден брой цифри=0</v>
      </c>
      <c r="E49" s="24" t="str">
        <f t="shared" si="3"/>
        <v/>
      </c>
    </row>
    <row r="50" spans="1:5" x14ac:dyDescent="0.35">
      <c r="A50" s="4">
        <v>49</v>
      </c>
      <c r="B50" s="18"/>
      <c r="C50" s="19"/>
      <c r="D50" s="22" t="str">
        <f t="shared" si="2"/>
        <v>Невалиден брой цифри=0</v>
      </c>
      <c r="E50" s="24" t="str">
        <f t="shared" si="3"/>
        <v/>
      </c>
    </row>
    <row r="51" spans="1:5" x14ac:dyDescent="0.35">
      <c r="A51" s="4">
        <v>50</v>
      </c>
      <c r="B51" s="18"/>
      <c r="C51" s="19"/>
      <c r="D51" s="22" t="str">
        <f t="shared" si="2"/>
        <v>Невалиден брой цифри=0</v>
      </c>
      <c r="E51" s="24" t="str">
        <f t="shared" si="3"/>
        <v/>
      </c>
    </row>
    <row r="52" spans="1:5" x14ac:dyDescent="0.35">
      <c r="A52" s="4">
        <v>51</v>
      </c>
      <c r="B52" s="18"/>
      <c r="C52" s="19"/>
      <c r="D52" s="22" t="str">
        <f t="shared" si="2"/>
        <v>Невалиден брой цифри=0</v>
      </c>
      <c r="E52" s="24" t="str">
        <f t="shared" si="3"/>
        <v/>
      </c>
    </row>
  </sheetData>
  <dataValidations count="1">
    <dataValidation type="custom" showInputMessage="1" showErrorMessage="1" errorTitle="Грешка при въвеждане" error="В колоната са позволени само числа от 1 до 9999" sqref="A2:A1048576" xr:uid="{F8604BCE-4F91-47D1-A438-A3596073E0CA}">
      <formula1>AND(NOT(ISBLANK(A2)),ISNUMBER(A2),MAX(LEN(A2))&lt;=4,A2&gt;0)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33E1C-569E-4FAC-B9E1-810B34D30FD1}">
  <sheetPr>
    <pageSetUpPr fitToPage="1"/>
  </sheetPr>
  <dimension ref="A1:R14"/>
  <sheetViews>
    <sheetView workbookViewId="0">
      <pane ySplit="1" topLeftCell="A2" activePane="bottomLeft" state="frozen"/>
      <selection pane="bottomLeft" activeCell="A2" sqref="A2"/>
    </sheetView>
  </sheetViews>
  <sheetFormatPr defaultColWidth="0" defaultRowHeight="14.5" zeroHeight="1" x14ac:dyDescent="0.35"/>
  <cols>
    <col min="1" max="1" width="4" style="1" bestFit="1" customWidth="1"/>
    <col min="2" max="2" width="66" style="2" customWidth="1"/>
    <col min="3" max="4" width="14" style="3" customWidth="1"/>
    <col min="5" max="5" width="25.7265625" style="13" customWidth="1"/>
    <col min="6" max="6" width="24.453125" style="14" customWidth="1"/>
    <col min="9" max="18" width="0" hidden="1" customWidth="1"/>
    <col min="19" max="16384" width="54.7265625" hidden="1"/>
  </cols>
  <sheetData>
    <row r="1" spans="1:6" s="10" customFormat="1" ht="45" customHeight="1" x14ac:dyDescent="0.35">
      <c r="A1" s="8" t="s">
        <v>0</v>
      </c>
      <c r="B1" s="7" t="s">
        <v>6</v>
      </c>
      <c r="C1" s="9" t="s">
        <v>1</v>
      </c>
      <c r="D1" s="16" t="s">
        <v>5</v>
      </c>
      <c r="E1" s="11" t="s">
        <v>3</v>
      </c>
      <c r="F1" s="11" t="s">
        <v>2</v>
      </c>
    </row>
    <row r="2" spans="1:6" x14ac:dyDescent="0.35">
      <c r="A2" s="4">
        <v>1</v>
      </c>
      <c r="B2" s="6"/>
      <c r="C2" s="5"/>
      <c r="D2" s="15"/>
      <c r="E2" s="12" t="str">
        <f>IF(LEN(C2)=10,IF(ISERROR(IF(MOD(MOD(MID(C2,1,1)*2+MID(C2,2,1)*4+MID(C2,3,1)*8+MID(C2,4,1)*5+MID(C2,5,1)*10+MID(C2,6,1)*9+MID(C2,7,1)*7+MID(C2,8,1)*3+MID(C2,9,1)*6,11),10)=VALUE(RIGHT(C2,1)),"ЕГН OK","Грешна цифра в ЕГН !")),"Нецифров символ !",IF(MOD(MOD(MID(C2,1,1)*2+MID(C2,2,1)*4+MID(C2,3,1)*8+MID(C2,4,1)*5+MID(C2,5,1)*10+MID(C2,6,1)*9+MID(C2,7,1)*7+MID(C2,8,1)*3+MID(C2,9,1)*6,11),10)=VALUE(RIGHT(C2,1)),"ЕГН OK","Грешна цифра в ЕГН !")),"Невалиден брой цифри=" &amp; LEN(C2))</f>
        <v>Невалиден брой цифри=0</v>
      </c>
      <c r="F2" s="12" t="str">
        <f>CHOOSE(COUNTIF($C$2:$C$678,C2)+1,"","Уникален","Дублиран","Триплиран")</f>
        <v/>
      </c>
    </row>
    <row r="3" spans="1:6" x14ac:dyDescent="0.35">
      <c r="A3" s="4">
        <v>2</v>
      </c>
      <c r="B3" s="17"/>
      <c r="C3" s="19"/>
      <c r="D3" s="20"/>
      <c r="E3" s="25" t="str">
        <f t="shared" ref="E3:E14" si="0">IF(LEN(C3)=10,IF(ISERROR(IF(MOD(MOD(MID(C3,1,1)*2+MID(C3,2,1)*4+MID(C3,3,1)*8+MID(C3,4,1)*5+MID(C3,5,1)*10+MID(C3,6,1)*9+MID(C3,7,1)*7+MID(C3,8,1)*3+MID(C3,9,1)*6,11),10)=VALUE(RIGHT(C3,1)),"ЕГН OK","Грешна цифра в ЕГН !")),"Нецифров символ !",IF(MOD(MOD(MID(C3,1,1)*2+MID(C3,2,1)*4+MID(C3,3,1)*8+MID(C3,4,1)*5+MID(C3,5,1)*10+MID(C3,6,1)*9+MID(C3,7,1)*7+MID(C3,8,1)*3+MID(C3,9,1)*6,11),10)=VALUE(RIGHT(C3,1)),"ЕГН OK","Грешна цифра в ЕГН !")),"Невалиден брой цифри=" &amp; LEN(C3))</f>
        <v>Невалиден брой цифри=0</v>
      </c>
      <c r="F3" s="26" t="str">
        <f t="shared" ref="F3:F14" si="1">CHOOSE(COUNTIF($C$2:$C$678,C3)+1,"","Уникален","Дублиран","Триплиран")</f>
        <v/>
      </c>
    </row>
    <row r="4" spans="1:6" x14ac:dyDescent="0.35">
      <c r="A4" s="4">
        <v>3</v>
      </c>
      <c r="B4" s="18"/>
      <c r="C4" s="19"/>
      <c r="D4" s="21"/>
      <c r="E4" s="25" t="str">
        <f t="shared" si="0"/>
        <v>Невалиден брой цифри=0</v>
      </c>
      <c r="F4" s="27" t="str">
        <f t="shared" si="1"/>
        <v/>
      </c>
    </row>
    <row r="5" spans="1:6" x14ac:dyDescent="0.35">
      <c r="A5" s="4">
        <v>4</v>
      </c>
      <c r="B5" s="18"/>
      <c r="C5" s="19"/>
      <c r="D5" s="21"/>
      <c r="E5" s="25" t="str">
        <f t="shared" si="0"/>
        <v>Невалиден брой цифри=0</v>
      </c>
      <c r="F5" s="27" t="str">
        <f t="shared" si="1"/>
        <v/>
      </c>
    </row>
    <row r="6" spans="1:6" x14ac:dyDescent="0.35">
      <c r="A6" s="4">
        <v>5</v>
      </c>
      <c r="B6" s="18"/>
      <c r="C6" s="19"/>
      <c r="D6" s="21"/>
      <c r="E6" s="25" t="str">
        <f t="shared" si="0"/>
        <v>Невалиден брой цифри=0</v>
      </c>
      <c r="F6" s="27" t="str">
        <f t="shared" si="1"/>
        <v/>
      </c>
    </row>
    <row r="7" spans="1:6" x14ac:dyDescent="0.35">
      <c r="A7" s="4">
        <v>6</v>
      </c>
      <c r="B7" s="18"/>
      <c r="C7" s="19"/>
      <c r="D7" s="21"/>
      <c r="E7" s="25" t="str">
        <f t="shared" si="0"/>
        <v>Невалиден брой цифри=0</v>
      </c>
      <c r="F7" s="27" t="str">
        <f t="shared" si="1"/>
        <v/>
      </c>
    </row>
    <row r="8" spans="1:6" x14ac:dyDescent="0.35">
      <c r="A8" s="4">
        <v>7</v>
      </c>
      <c r="B8" s="18"/>
      <c r="C8" s="19"/>
      <c r="D8" s="21"/>
      <c r="E8" s="25" t="str">
        <f t="shared" si="0"/>
        <v>Невалиден брой цифри=0</v>
      </c>
      <c r="F8" s="27" t="str">
        <f t="shared" si="1"/>
        <v/>
      </c>
    </row>
    <row r="9" spans="1:6" x14ac:dyDescent="0.35">
      <c r="A9" s="4">
        <v>8</v>
      </c>
      <c r="B9" s="18"/>
      <c r="C9" s="19"/>
      <c r="D9" s="21"/>
      <c r="E9" s="25" t="str">
        <f t="shared" si="0"/>
        <v>Невалиден брой цифри=0</v>
      </c>
      <c r="F9" s="27" t="str">
        <f t="shared" si="1"/>
        <v/>
      </c>
    </row>
    <row r="10" spans="1:6" x14ac:dyDescent="0.35">
      <c r="A10" s="4">
        <v>9</v>
      </c>
      <c r="B10" s="18"/>
      <c r="C10" s="19"/>
      <c r="D10" s="21"/>
      <c r="E10" s="25" t="str">
        <f t="shared" si="0"/>
        <v>Невалиден брой цифри=0</v>
      </c>
      <c r="F10" s="27" t="str">
        <f t="shared" si="1"/>
        <v/>
      </c>
    </row>
    <row r="11" spans="1:6" x14ac:dyDescent="0.35">
      <c r="A11" s="4">
        <v>10</v>
      </c>
      <c r="B11" s="18"/>
      <c r="C11" s="19"/>
      <c r="D11" s="21"/>
      <c r="E11" s="25" t="str">
        <f t="shared" si="0"/>
        <v>Невалиден брой цифри=0</v>
      </c>
      <c r="F11" s="27" t="str">
        <f t="shared" si="1"/>
        <v/>
      </c>
    </row>
    <row r="12" spans="1:6" x14ac:dyDescent="0.35">
      <c r="A12" s="4">
        <v>11</v>
      </c>
      <c r="B12" s="18"/>
      <c r="C12" s="19"/>
      <c r="D12" s="21"/>
      <c r="E12" s="25" t="str">
        <f t="shared" si="0"/>
        <v>Невалиден брой цифри=0</v>
      </c>
      <c r="F12" s="27" t="str">
        <f t="shared" si="1"/>
        <v/>
      </c>
    </row>
    <row r="13" spans="1:6" x14ac:dyDescent="0.35">
      <c r="A13" s="4">
        <v>12</v>
      </c>
      <c r="B13" s="18"/>
      <c r="C13" s="19"/>
      <c r="D13" s="21"/>
      <c r="E13" s="25" t="str">
        <f t="shared" si="0"/>
        <v>Невалиден брой цифри=0</v>
      </c>
      <c r="F13" s="27" t="str">
        <f t="shared" si="1"/>
        <v/>
      </c>
    </row>
    <row r="14" spans="1:6" x14ac:dyDescent="0.35">
      <c r="A14" s="4">
        <v>13</v>
      </c>
      <c r="B14" s="18"/>
      <c r="C14" s="19"/>
      <c r="D14" s="21"/>
      <c r="E14" s="25" t="str">
        <f t="shared" si="0"/>
        <v>Невалиден брой цифри=0</v>
      </c>
      <c r="F14" s="27" t="str">
        <f t="shared" si="1"/>
        <v/>
      </c>
    </row>
  </sheetData>
  <dataValidations count="2">
    <dataValidation type="list" allowBlank="1" showInputMessage="1" showErrorMessage="1" sqref="D2:D14" xr:uid="{D1423E88-EFCD-417D-B283-C1B17B0C2950}">
      <formula1>"БАСАРБОВО, БЪЗЪН, ДОЛНО АБЛАНОВО, МАРТЕН, НИКОЛОВО, НОВО СЕЛО, ПРОСЕНА, САНДРОВО, СЕМЕРДЖИЕВО, ТЕТОВО, ХОТАНЦА, ЧЕРВЕНА ВОДА, ЯСТРЕБОВО"</formula1>
    </dataValidation>
    <dataValidation type="custom" showInputMessage="1" showErrorMessage="1" errorTitle="Грешка при въвеждане" error="В колоната са позволени само числа от 1 до 9999" sqref="A2:A1048576" xr:uid="{4CD7F14E-69C5-4EC4-B3D6-B6A2AAFC6EA0}">
      <formula1>AND(NOT(ISBLANK(A2)),ISNUMBER(A2),MAX(LEN(A2))&lt;=4,A2&gt;0)</formula1>
    </dataValidation>
  </dataValidations>
  <pageMargins left="0.70866141732283472" right="0.70866141732283472" top="0.74803149606299213" bottom="0.74803149606299213" header="0.31496062992125984" footer="0.31496062992125984"/>
  <pageSetup paperSize="9" scale="9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3</vt:i4>
      </vt:variant>
      <vt:variant>
        <vt:lpstr>Наименувани диапазони</vt:lpstr>
      </vt:variant>
      <vt:variant>
        <vt:i4>3</vt:i4>
      </vt:variant>
    </vt:vector>
  </HeadingPairs>
  <TitlesOfParts>
    <vt:vector size="6" baseType="lpstr">
      <vt:lpstr>кмет на община Русе</vt:lpstr>
      <vt:lpstr>общински съветници</vt:lpstr>
      <vt:lpstr>кмет на кметство</vt:lpstr>
      <vt:lpstr>'кмет на кметство'!Област_печат</vt:lpstr>
      <vt:lpstr>'кмет на община Русе'!Област_печат</vt:lpstr>
      <vt:lpstr>'общински съветници'!Област_печат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Tomov</dc:creator>
  <cp:lastModifiedBy>ivo</cp:lastModifiedBy>
  <cp:lastPrinted>2023-09-18T19:11:38Z</cp:lastPrinted>
  <dcterms:created xsi:type="dcterms:W3CDTF">2014-02-27T13:33:26Z</dcterms:created>
  <dcterms:modified xsi:type="dcterms:W3CDTF">2023-09-18T20:21:50Z</dcterms:modified>
</cp:coreProperties>
</file>